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ocuments\שער הגולן 2022 ידיעות וכתבות 2\"/>
    </mc:Choice>
  </mc:AlternateContent>
  <xr:revisionPtr revIDLastSave="0" documentId="8_{729F9DD1-FB50-4908-9777-C0F3B54789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F29" i="1" l="1"/>
  <c r="F31" i="1" s="1"/>
  <c r="G24" i="1"/>
  <c r="G16" i="1"/>
  <c r="G11" i="1"/>
  <c r="G10" i="1"/>
  <c r="G9" i="1"/>
  <c r="G7" i="1"/>
  <c r="G6" i="1"/>
  <c r="G5" i="1"/>
  <c r="G8" i="1" l="1"/>
  <c r="G14" i="1"/>
</calcChain>
</file>

<file path=xl/sharedStrings.xml><?xml version="1.0" encoding="utf-8"?>
<sst xmlns="http://schemas.openxmlformats.org/spreadsheetml/2006/main" count="57" uniqueCount="53">
  <si>
    <t>הכנסת ה - 25</t>
  </si>
  <si>
    <t xml:space="preserve">   הכנסת ה 24</t>
  </si>
  <si>
    <t>שם המפלגה</t>
  </si>
  <si>
    <t>אותיות</t>
  </si>
  <si>
    <t>מספר</t>
  </si>
  <si>
    <t>אחוז</t>
  </si>
  <si>
    <t>המצביעים</t>
  </si>
  <si>
    <t>מהמצביעים</t>
  </si>
  <si>
    <t>פה</t>
  </si>
  <si>
    <r>
      <t xml:space="preserve">כחול לבן </t>
    </r>
    <r>
      <rPr>
        <b/>
        <sz val="11"/>
        <color theme="1"/>
        <rFont val="Arial"/>
        <family val="2"/>
        <scheme val="minor"/>
      </rPr>
      <t>בני גנץ</t>
    </r>
  </si>
  <si>
    <t>כן</t>
  </si>
  <si>
    <r>
      <t xml:space="preserve">יש עתיד </t>
    </r>
    <r>
      <rPr>
        <b/>
        <sz val="11"/>
        <color theme="1"/>
        <rFont val="Arial"/>
        <family val="2"/>
        <scheme val="minor"/>
      </rPr>
      <t>יאיר לפיד</t>
    </r>
    <r>
      <rPr>
        <b/>
        <sz val="16"/>
        <color theme="1"/>
        <rFont val="Arial"/>
        <family val="2"/>
        <scheme val="minor"/>
      </rPr>
      <t xml:space="preserve"> </t>
    </r>
  </si>
  <si>
    <t>אמת</t>
  </si>
  <si>
    <r>
      <t xml:space="preserve">עבודה </t>
    </r>
    <r>
      <rPr>
        <b/>
        <sz val="11"/>
        <color theme="1"/>
        <rFont val="Arial"/>
        <family val="2"/>
        <scheme val="minor"/>
      </rPr>
      <t>מרב מיכאלי</t>
    </r>
  </si>
  <si>
    <r>
      <t xml:space="preserve">מרץ </t>
    </r>
    <r>
      <rPr>
        <b/>
        <sz val="11"/>
        <color theme="1"/>
        <rFont val="Arial"/>
        <family val="2"/>
        <scheme val="minor"/>
      </rPr>
      <t>זהבה גלאון</t>
    </r>
  </si>
  <si>
    <t>מרץ</t>
  </si>
  <si>
    <r>
      <t xml:space="preserve">הליכוד </t>
    </r>
    <r>
      <rPr>
        <b/>
        <sz val="11"/>
        <color theme="1"/>
        <rFont val="Arial"/>
        <family val="2"/>
        <scheme val="minor"/>
      </rPr>
      <t>ביבי נתניהו</t>
    </r>
  </si>
  <si>
    <t>מחל</t>
  </si>
  <si>
    <r>
      <t xml:space="preserve">תקוה חדשה </t>
    </r>
    <r>
      <rPr>
        <b/>
        <sz val="11"/>
        <color theme="1"/>
        <rFont val="Arial"/>
        <family val="2"/>
        <scheme val="minor"/>
      </rPr>
      <t>ג. סער</t>
    </r>
  </si>
  <si>
    <r>
      <t xml:space="preserve">ישראל ביתנו </t>
    </r>
    <r>
      <rPr>
        <b/>
        <sz val="11"/>
        <color theme="1"/>
        <rFont val="Arial"/>
        <family val="2"/>
        <scheme val="minor"/>
      </rPr>
      <t>ליברמן</t>
    </r>
  </si>
  <si>
    <t>ל</t>
  </si>
  <si>
    <r>
      <t xml:space="preserve">עוצמה יהודית </t>
    </r>
    <r>
      <rPr>
        <b/>
        <sz val="11"/>
        <color theme="1"/>
        <rFont val="Arial"/>
        <family val="2"/>
        <scheme val="minor"/>
      </rPr>
      <t>בן גביר</t>
    </r>
  </si>
  <si>
    <t>נץ</t>
  </si>
  <si>
    <r>
      <t xml:space="preserve">הציונות הדתית </t>
    </r>
    <r>
      <rPr>
        <b/>
        <sz val="12"/>
        <color theme="1"/>
        <rFont val="Arial"/>
        <family val="2"/>
        <scheme val="minor"/>
      </rPr>
      <t>סמוטריץ</t>
    </r>
  </si>
  <si>
    <r>
      <t xml:space="preserve">ימינה </t>
    </r>
    <r>
      <rPr>
        <b/>
        <sz val="11"/>
        <color theme="1"/>
        <rFont val="Arial"/>
        <family val="2"/>
        <scheme val="minor"/>
      </rPr>
      <t>איילת שקד</t>
    </r>
  </si>
  <si>
    <t>ב</t>
  </si>
  <si>
    <t>צומת</t>
  </si>
  <si>
    <t>זץ</t>
  </si>
  <si>
    <t>הרשימה המשותפת</t>
  </si>
  <si>
    <t>ודעם</t>
  </si>
  <si>
    <t>חד"ש</t>
  </si>
  <si>
    <t>תע"ל</t>
  </si>
  <si>
    <t>בל"ד</t>
  </si>
  <si>
    <t>ש"ס</t>
  </si>
  <si>
    <t>שס</t>
  </si>
  <si>
    <t>מתקדמת</t>
  </si>
  <si>
    <t>נק</t>
  </si>
  <si>
    <r>
      <t xml:space="preserve">כלכלה חדשה </t>
    </r>
    <r>
      <rPr>
        <b/>
        <sz val="11"/>
        <color theme="1"/>
        <rFont val="Arial"/>
        <family val="2"/>
        <scheme val="minor"/>
      </rPr>
      <t>זליכה</t>
    </r>
  </si>
  <si>
    <t>יז</t>
  </si>
  <si>
    <r>
      <t xml:space="preserve">רפא </t>
    </r>
    <r>
      <rPr>
        <b/>
        <sz val="11"/>
        <color theme="1"/>
        <rFont val="Arial"/>
        <family val="2"/>
        <scheme val="minor"/>
      </rPr>
      <t>בריאות אריה אבני</t>
    </r>
  </si>
  <si>
    <t>ר</t>
  </si>
  <si>
    <r>
      <rPr>
        <b/>
        <sz val="12"/>
        <color theme="1"/>
        <rFont val="Arial"/>
        <family val="2"/>
        <scheme val="minor"/>
      </rPr>
      <t>הציונות הדתית</t>
    </r>
    <r>
      <rPr>
        <sz val="14"/>
        <color theme="1"/>
        <rFont val="Arial"/>
        <family val="2"/>
        <charset val="177"/>
        <scheme val="minor"/>
      </rPr>
      <t xml:space="preserve"> </t>
    </r>
    <r>
      <rPr>
        <sz val="11"/>
        <color theme="1"/>
        <rFont val="Arial"/>
        <family val="2"/>
        <scheme val="minor"/>
      </rPr>
      <t>סמוטריץ</t>
    </r>
  </si>
  <si>
    <t>ט</t>
  </si>
  <si>
    <t>פסול</t>
  </si>
  <si>
    <t>ס"ה מצביעים</t>
  </si>
  <si>
    <t>ס"ה בעלי זכות בחירה</t>
  </si>
  <si>
    <t xml:space="preserve">אחוז המצביעים </t>
  </si>
  <si>
    <t>מבעללי זכולת בחירה</t>
  </si>
  <si>
    <t>חופש כלכלי</t>
  </si>
  <si>
    <t>אצ</t>
  </si>
  <si>
    <t>קצ</t>
  </si>
  <si>
    <t>אומץ</t>
  </si>
  <si>
    <r>
      <t xml:space="preserve">רעם </t>
    </r>
    <r>
      <rPr>
        <b/>
        <sz val="11"/>
        <color theme="1"/>
        <rFont val="Arial"/>
        <family val="2"/>
        <scheme val="minor"/>
      </rPr>
      <t>רשימה ערבית מאוחדת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</si>
</sst>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6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/>
    <xf numFmtId="0" fontId="2" fillId="0" borderId="2" xfId="0" applyFont="1" applyBorder="1" applyAlignment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0" xfId="0" applyFont="1" applyBorder="1"/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2" fillId="0" borderId="11" xfId="0" applyFont="1" applyBorder="1"/>
    <xf numFmtId="9" fontId="2" fillId="0" borderId="13" xfId="1" applyFont="1" applyBorder="1" applyAlignment="1">
      <alignment horizontal="right"/>
    </xf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2" fillId="0" borderId="15" xfId="0" applyFont="1" applyBorder="1"/>
    <xf numFmtId="9" fontId="2" fillId="0" borderId="8" xfId="1" applyFont="1" applyBorder="1" applyAlignment="1">
      <alignment horizontal="right"/>
    </xf>
    <xf numFmtId="0" fontId="3" fillId="0" borderId="16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10" xfId="0" applyFont="1" applyBorder="1"/>
    <xf numFmtId="0" fontId="3" fillId="0" borderId="17" xfId="0" applyFont="1" applyBorder="1"/>
    <xf numFmtId="0" fontId="3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7" xfId="0" applyFont="1" applyBorder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12" xfId="0" applyFont="1" applyBorder="1" applyAlignment="1">
      <alignment horizontal="center"/>
    </xf>
    <xf numFmtId="0" fontId="6" fillId="0" borderId="20" xfId="0" applyFont="1" applyBorder="1"/>
    <xf numFmtId="0" fontId="7" fillId="0" borderId="12" xfId="0" applyFont="1" applyBorder="1"/>
    <xf numFmtId="9" fontId="2" fillId="0" borderId="13" xfId="1" applyNumberFormat="1" applyFont="1" applyBorder="1" applyAlignment="1">
      <alignment horizontal="right"/>
    </xf>
    <xf numFmtId="0" fontId="0" fillId="0" borderId="19" xfId="0" applyBorder="1"/>
    <xf numFmtId="0" fontId="3" fillId="0" borderId="1" xfId="0" applyFont="1" applyBorder="1"/>
    <xf numFmtId="0" fontId="9" fillId="0" borderId="2" xfId="0" applyFont="1" applyBorder="1"/>
    <xf numFmtId="0" fontId="5" fillId="0" borderId="3" xfId="0" applyFont="1" applyBorder="1"/>
    <xf numFmtId="0" fontId="0" fillId="0" borderId="7" xfId="0" applyBorder="1"/>
    <xf numFmtId="0" fontId="0" fillId="0" borderId="11" xfId="0" applyBorder="1"/>
    <xf numFmtId="0" fontId="3" fillId="0" borderId="7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3" xfId="0" applyFont="1" applyBorder="1"/>
    <xf numFmtId="0" fontId="9" fillId="0" borderId="7" xfId="0" applyFont="1" applyBorder="1"/>
    <xf numFmtId="0" fontId="2" fillId="0" borderId="7" xfId="0" applyFont="1" applyBorder="1"/>
    <xf numFmtId="9" fontId="2" fillId="0" borderId="6" xfId="0" applyNumberFormat="1" applyFont="1" applyBorder="1"/>
    <xf numFmtId="0" fontId="7" fillId="0" borderId="22" xfId="0" applyFont="1" applyBorder="1"/>
    <xf numFmtId="0" fontId="2" fillId="0" borderId="22" xfId="0" applyFont="1" applyBorder="1"/>
    <xf numFmtId="0" fontId="0" fillId="0" borderId="22" xfId="0" applyBorder="1"/>
    <xf numFmtId="9" fontId="2" fillId="0" borderId="22" xfId="1" applyFont="1" applyBorder="1" applyAlignment="1">
      <alignment horizontal="right"/>
    </xf>
    <xf numFmtId="0" fontId="5" fillId="0" borderId="5" xfId="0" applyFont="1" applyBorder="1"/>
    <xf numFmtId="0" fontId="2" fillId="0" borderId="5" xfId="0" applyFont="1" applyBorder="1"/>
    <xf numFmtId="0" fontId="0" fillId="0" borderId="5" xfId="0" applyBorder="1"/>
    <xf numFmtId="0" fontId="3" fillId="0" borderId="23" xfId="0" applyFont="1" applyBorder="1"/>
    <xf numFmtId="0" fontId="0" fillId="0" borderId="24" xfId="0" applyBorder="1"/>
    <xf numFmtId="9" fontId="3" fillId="0" borderId="1" xfId="1" applyFont="1" applyBorder="1"/>
    <xf numFmtId="0" fontId="0" fillId="0" borderId="2" xfId="0" applyBorder="1"/>
    <xf numFmtId="0" fontId="7" fillId="0" borderId="3" xfId="0" applyFont="1" applyBorder="1"/>
    <xf numFmtId="10" fontId="3" fillId="0" borderId="1" xfId="0" applyNumberFormat="1" applyFont="1" applyBorder="1"/>
    <xf numFmtId="0" fontId="2" fillId="0" borderId="22" xfId="0" applyFont="1" applyBorder="1" applyAlignment="1">
      <alignment horizontal="center"/>
    </xf>
    <xf numFmtId="0" fontId="2" fillId="0" borderId="2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rightToLeft="1" tabSelected="1" topLeftCell="A23" workbookViewId="0">
      <selection activeCell="I30" sqref="I30"/>
    </sheetView>
  </sheetViews>
  <sheetFormatPr defaultRowHeight="14" x14ac:dyDescent="0.3"/>
  <cols>
    <col min="1" max="1" width="22.83203125" customWidth="1"/>
    <col min="3" max="3" width="10" bestFit="1" customWidth="1"/>
  </cols>
  <sheetData>
    <row r="1" spans="1:7" ht="18" x14ac:dyDescent="0.4">
      <c r="C1" s="1" t="s">
        <v>0</v>
      </c>
      <c r="D1" s="2"/>
      <c r="F1" s="3" t="s">
        <v>1</v>
      </c>
      <c r="G1" s="4"/>
    </row>
    <row r="2" spans="1:7" ht="14.5" thickBot="1" x14ac:dyDescent="0.35">
      <c r="C2" s="5"/>
      <c r="D2" s="6"/>
      <c r="F2" s="5"/>
      <c r="G2" s="6"/>
    </row>
    <row r="3" spans="1:7" ht="20" x14ac:dyDescent="0.4">
      <c r="A3" s="7" t="s">
        <v>2</v>
      </c>
      <c r="B3" s="8" t="s">
        <v>3</v>
      </c>
      <c r="C3" s="8" t="s">
        <v>4</v>
      </c>
      <c r="D3" s="9" t="s">
        <v>5</v>
      </c>
      <c r="F3" s="10" t="s">
        <v>4</v>
      </c>
      <c r="G3" s="9" t="s">
        <v>5</v>
      </c>
    </row>
    <row r="4" spans="1:7" ht="20.5" thickBot="1" x14ac:dyDescent="0.45">
      <c r="A4" s="46"/>
      <c r="B4" s="47"/>
      <c r="C4" s="11" t="s">
        <v>6</v>
      </c>
      <c r="D4" s="12" t="s">
        <v>7</v>
      </c>
      <c r="F4" s="13" t="s">
        <v>6</v>
      </c>
      <c r="G4" s="14" t="s">
        <v>7</v>
      </c>
    </row>
    <row r="5" spans="1:7" ht="20" x14ac:dyDescent="0.4">
      <c r="A5" s="15" t="s">
        <v>9</v>
      </c>
      <c r="B5" s="16" t="s">
        <v>10</v>
      </c>
      <c r="C5" s="18">
        <v>45</v>
      </c>
      <c r="D5" s="45"/>
      <c r="F5" s="18">
        <v>49</v>
      </c>
      <c r="G5" s="19">
        <f>F5/F29</f>
        <v>0.13387978142076504</v>
      </c>
    </row>
    <row r="6" spans="1:7" ht="20.5" thickBot="1" x14ac:dyDescent="0.45">
      <c r="A6" s="20" t="s">
        <v>11</v>
      </c>
      <c r="B6" s="21" t="s">
        <v>8</v>
      </c>
      <c r="C6" s="30">
        <v>129</v>
      </c>
      <c r="D6" s="17"/>
      <c r="F6" s="22">
        <v>85</v>
      </c>
      <c r="G6" s="23">
        <f>F6/F29</f>
        <v>0.23224043715846995</v>
      </c>
    </row>
    <row r="7" spans="1:7" ht="20" x14ac:dyDescent="0.4">
      <c r="A7" s="24" t="s">
        <v>13</v>
      </c>
      <c r="B7" s="25" t="s">
        <v>12</v>
      </c>
      <c r="C7" s="30">
        <v>57</v>
      </c>
      <c r="D7" s="17"/>
      <c r="F7" s="26">
        <v>91</v>
      </c>
      <c r="G7" s="19">
        <f>F7/F29</f>
        <v>0.24863387978142076</v>
      </c>
    </row>
    <row r="8" spans="1:7" ht="20.5" thickBot="1" x14ac:dyDescent="0.45">
      <c r="A8" s="20" t="s">
        <v>14</v>
      </c>
      <c r="B8" s="21" t="s">
        <v>15</v>
      </c>
      <c r="C8" s="30">
        <v>86</v>
      </c>
      <c r="D8" s="17"/>
      <c r="F8" s="22">
        <v>90</v>
      </c>
      <c r="G8" s="19">
        <f>F8/F29</f>
        <v>0.24590163934426229</v>
      </c>
    </row>
    <row r="9" spans="1:7" ht="20" x14ac:dyDescent="0.4">
      <c r="A9" s="24" t="s">
        <v>16</v>
      </c>
      <c r="B9" s="25" t="s">
        <v>17</v>
      </c>
      <c r="C9" s="30">
        <v>13</v>
      </c>
      <c r="D9" s="17"/>
      <c r="F9" s="26">
        <v>13</v>
      </c>
      <c r="G9" s="19">
        <f>F9/F30</f>
        <v>2.6584867075664622E-2</v>
      </c>
    </row>
    <row r="10" spans="1:7" ht="20.5" thickBot="1" x14ac:dyDescent="0.45">
      <c r="A10" s="20" t="s">
        <v>18</v>
      </c>
      <c r="B10" s="21"/>
      <c r="C10" s="38"/>
      <c r="D10" s="17"/>
      <c r="F10" s="22">
        <v>17</v>
      </c>
      <c r="G10" s="19">
        <f>F10/F29</f>
        <v>4.6448087431693992E-2</v>
      </c>
    </row>
    <row r="11" spans="1:7" ht="20" x14ac:dyDescent="0.4">
      <c r="A11" s="27" t="s">
        <v>19</v>
      </c>
      <c r="B11" s="16" t="s">
        <v>20</v>
      </c>
      <c r="C11" s="38"/>
      <c r="D11" s="17"/>
      <c r="F11" s="18">
        <v>7</v>
      </c>
      <c r="G11" s="19">
        <f>F11/F29</f>
        <v>1.912568306010929E-2</v>
      </c>
    </row>
    <row r="12" spans="1:7" ht="20" x14ac:dyDescent="0.4">
      <c r="A12" s="28" t="s">
        <v>21</v>
      </c>
      <c r="B12" s="29" t="s">
        <v>22</v>
      </c>
      <c r="C12" s="38"/>
      <c r="D12" s="17"/>
      <c r="F12" s="30"/>
      <c r="G12" s="19"/>
    </row>
    <row r="13" spans="1:7" ht="20" x14ac:dyDescent="0.4">
      <c r="A13" s="28" t="s">
        <v>23</v>
      </c>
      <c r="B13" s="29"/>
      <c r="C13" s="38"/>
      <c r="D13" s="17"/>
      <c r="F13" s="30"/>
      <c r="G13" s="19"/>
    </row>
    <row r="14" spans="1:7" ht="20" x14ac:dyDescent="0.4">
      <c r="A14" s="28" t="s">
        <v>24</v>
      </c>
      <c r="B14" s="29" t="s">
        <v>25</v>
      </c>
      <c r="C14" s="30">
        <v>2</v>
      </c>
      <c r="D14" s="17"/>
      <c r="F14" s="30">
        <v>5</v>
      </c>
      <c r="G14" s="19">
        <f>F14/F29</f>
        <v>1.3661202185792349E-2</v>
      </c>
    </row>
    <row r="15" spans="1:7" ht="20" x14ac:dyDescent="0.4">
      <c r="A15" s="28" t="s">
        <v>26</v>
      </c>
      <c r="B15" s="29" t="s">
        <v>27</v>
      </c>
      <c r="C15" s="38"/>
      <c r="D15" s="17"/>
      <c r="F15" s="30"/>
      <c r="G15" s="19"/>
    </row>
    <row r="16" spans="1:7" ht="20" x14ac:dyDescent="0.4">
      <c r="A16" s="31" t="s">
        <v>28</v>
      </c>
      <c r="B16" s="29" t="s">
        <v>29</v>
      </c>
      <c r="C16" s="38"/>
      <c r="D16" s="17"/>
      <c r="F16" s="30">
        <v>2</v>
      </c>
      <c r="G16" s="19">
        <f>F16/F29</f>
        <v>5.4644808743169399E-3</v>
      </c>
    </row>
    <row r="17" spans="1:7" ht="20" x14ac:dyDescent="0.4">
      <c r="A17" s="31" t="s">
        <v>30</v>
      </c>
      <c r="B17" s="29"/>
      <c r="C17" s="38"/>
      <c r="D17" s="17"/>
      <c r="F17" s="30"/>
      <c r="G17" s="19"/>
    </row>
    <row r="18" spans="1:7" ht="20" x14ac:dyDescent="0.4">
      <c r="A18" s="31" t="s">
        <v>31</v>
      </c>
      <c r="B18" s="29"/>
      <c r="C18" s="38"/>
      <c r="D18" s="17"/>
      <c r="F18" s="30"/>
      <c r="G18" s="19"/>
    </row>
    <row r="19" spans="1:7" ht="20" x14ac:dyDescent="0.4">
      <c r="A19" s="31" t="s">
        <v>32</v>
      </c>
      <c r="B19" s="29"/>
      <c r="C19" s="38"/>
      <c r="D19" s="17"/>
      <c r="F19" s="30"/>
      <c r="G19" s="19"/>
    </row>
    <row r="20" spans="1:7" ht="20" x14ac:dyDescent="0.4">
      <c r="A20" s="28" t="s">
        <v>33</v>
      </c>
      <c r="B20" s="29" t="s">
        <v>34</v>
      </c>
      <c r="C20" s="38"/>
      <c r="D20" s="17"/>
      <c r="F20" s="30"/>
      <c r="G20" s="19"/>
    </row>
    <row r="21" spans="1:7" ht="20" x14ac:dyDescent="0.4">
      <c r="A21" s="28" t="s">
        <v>35</v>
      </c>
      <c r="B21" s="29" t="s">
        <v>36</v>
      </c>
      <c r="C21" s="38"/>
      <c r="D21" s="17"/>
      <c r="F21" s="30"/>
      <c r="G21" s="19"/>
    </row>
    <row r="22" spans="1:7" ht="20" x14ac:dyDescent="0.4">
      <c r="A22" s="32" t="s">
        <v>37</v>
      </c>
      <c r="B22" s="33" t="s">
        <v>38</v>
      </c>
      <c r="C22" s="38"/>
      <c r="D22" s="17"/>
      <c r="F22" s="34">
        <v>2</v>
      </c>
      <c r="G22" s="19">
        <v>0.01</v>
      </c>
    </row>
    <row r="23" spans="1:7" ht="18" x14ac:dyDescent="0.4">
      <c r="A23" s="35" t="s">
        <v>39</v>
      </c>
      <c r="B23" s="36" t="s">
        <v>40</v>
      </c>
      <c r="C23" s="38"/>
      <c r="D23" s="17"/>
      <c r="F23" s="30">
        <v>2</v>
      </c>
      <c r="G23" s="19">
        <v>0.01</v>
      </c>
    </row>
    <row r="24" spans="1:7" ht="18" x14ac:dyDescent="0.4">
      <c r="A24" s="37" t="s">
        <v>41</v>
      </c>
      <c r="B24" s="36" t="s">
        <v>42</v>
      </c>
      <c r="C24" s="30">
        <v>9</v>
      </c>
      <c r="D24" s="17"/>
      <c r="F24" s="30">
        <v>1</v>
      </c>
      <c r="G24" s="19">
        <f>F24/F29</f>
        <v>2.7322404371584699E-3</v>
      </c>
    </row>
    <row r="25" spans="1:7" ht="18" x14ac:dyDescent="0.4">
      <c r="A25" s="35" t="s">
        <v>43</v>
      </c>
      <c r="B25" s="38"/>
      <c r="C25" s="30">
        <v>0</v>
      </c>
      <c r="D25" s="17"/>
      <c r="F25" s="30">
        <v>2</v>
      </c>
      <c r="G25" s="39">
        <v>0.01</v>
      </c>
    </row>
    <row r="26" spans="1:7" ht="20" x14ac:dyDescent="0.4">
      <c r="A26" s="66" t="s">
        <v>48</v>
      </c>
      <c r="B26" s="33" t="s">
        <v>49</v>
      </c>
      <c r="C26" s="34">
        <v>2</v>
      </c>
      <c r="D26" s="40"/>
      <c r="F26" s="34"/>
      <c r="G26" s="23"/>
    </row>
    <row r="27" spans="1:7" ht="18" x14ac:dyDescent="0.4">
      <c r="A27" s="53" t="s">
        <v>52</v>
      </c>
      <c r="B27" s="52"/>
      <c r="C27" s="53">
        <v>1</v>
      </c>
      <c r="D27" s="54"/>
      <c r="E27" s="54"/>
      <c r="F27" s="53"/>
      <c r="G27" s="55"/>
    </row>
    <row r="28" spans="1:7" ht="18" x14ac:dyDescent="0.4">
      <c r="A28" s="53" t="s">
        <v>51</v>
      </c>
      <c r="B28" s="65" t="s">
        <v>50</v>
      </c>
      <c r="C28" s="53">
        <v>2</v>
      </c>
      <c r="D28" s="54"/>
      <c r="E28" s="54"/>
      <c r="F28" s="53"/>
      <c r="G28" s="55"/>
    </row>
    <row r="29" spans="1:7" ht="20.5" thickBot="1" x14ac:dyDescent="0.45">
      <c r="A29" s="48" t="s">
        <v>44</v>
      </c>
      <c r="B29" s="49"/>
      <c r="C29" s="50">
        <f>SUM(C5:C28)</f>
        <v>346</v>
      </c>
      <c r="D29" s="44"/>
      <c r="F29" s="48">
        <f>SUM(F5:F27)</f>
        <v>366</v>
      </c>
      <c r="G29" s="51">
        <v>1</v>
      </c>
    </row>
    <row r="30" spans="1:7" ht="20.5" thickBot="1" x14ac:dyDescent="0.45">
      <c r="A30" s="1" t="s">
        <v>45</v>
      </c>
      <c r="B30" s="56"/>
      <c r="C30" s="57">
        <v>490</v>
      </c>
      <c r="D30" s="58"/>
      <c r="F30" s="41">
        <v>489</v>
      </c>
      <c r="G30" s="58"/>
    </row>
    <row r="31" spans="1:7" ht="20" x14ac:dyDescent="0.4">
      <c r="A31" s="41" t="s">
        <v>46</v>
      </c>
      <c r="B31" s="59"/>
      <c r="C31" s="64">
        <v>0.70599999999999996</v>
      </c>
      <c r="D31" s="62"/>
      <c r="E31" s="62"/>
      <c r="F31" s="61">
        <f>F29/F30</f>
        <v>0.74846625766871167</v>
      </c>
      <c r="G31" s="42"/>
    </row>
    <row r="32" spans="1:7" ht="18" thickBot="1" x14ac:dyDescent="0.4">
      <c r="A32" s="43" t="s">
        <v>47</v>
      </c>
      <c r="B32" s="60"/>
      <c r="C32" s="63"/>
      <c r="D32" s="6"/>
      <c r="E32" s="6"/>
      <c r="F32" s="5"/>
      <c r="G3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משרד מזכירות שער הגולן</dc:creator>
  <cp:lastModifiedBy>User</cp:lastModifiedBy>
  <cp:lastPrinted>2022-11-02T05:47:38Z</cp:lastPrinted>
  <dcterms:created xsi:type="dcterms:W3CDTF">2022-11-02T05:13:04Z</dcterms:created>
  <dcterms:modified xsi:type="dcterms:W3CDTF">2022-11-07T09:46:16Z</dcterms:modified>
</cp:coreProperties>
</file>